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85" windowWidth="17895" windowHeight="11130" activeTab="0"/>
  </bookViews>
  <sheets>
    <sheet name="Contents" sheetId="1" r:id="rId1"/>
    <sheet name="Table_1" sheetId="2" r:id="rId2"/>
  </sheets>
  <definedNames>
    <definedName name="TopOfTable_Table_1">'Table_1'!$A$2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<sst xmlns="http://schemas.openxmlformats.org/spreadsheetml/2006/main" count="99" uniqueCount="61">
  <si>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</si>
  <si>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</si>
  <si>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</si>
  <si>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</si>
  <si>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</si>
  <si>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</si>
  <si>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</si>
  <si>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</si>
  <si>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Aust.</t>
  </si>
  <si>
    <t>NSW</t>
  </si>
  <si>
    <t>Vic.</t>
  </si>
  <si>
    <t>SA</t>
  </si>
  <si>
    <t>WA</t>
  </si>
  <si>
    <t>Tas.</t>
  </si>
  <si>
    <t>NT</t>
  </si>
  <si>
    <t>ACT</t>
  </si>
  <si>
    <t>AGCEREAL_AHABAR</t>
  </si>
  <si>
    <t>AGCEREAL_ATOBAR</t>
  </si>
  <si>
    <t>AGOTHCROP_AHACAN</t>
  </si>
  <si>
    <t>AGOTHCROP_ATOCAN</t>
  </si>
  <si>
    <t>AGCEREAL_AHASOR</t>
  </si>
  <si>
    <t>AGCEREAL_ATOSOR</t>
  </si>
  <si>
    <t>AGCEREAL_AHAOAT</t>
  </si>
  <si>
    <t>AGCEREAL_ATOOAT</t>
  </si>
  <si>
    <t>AGCEREAL_AHAWHT</t>
  </si>
  <si>
    <t>AGCEREAL_ATOWHT</t>
  </si>
  <si>
    <t>71110DO001_201314 Principal Agricultural Commodities, Australia, Preliminary, 2013-14</t>
  </si>
  <si>
    <t>Principal Agricultural Commodities, Australia, Preliminary, 2013-14</t>
  </si>
  <si>
    <t>© Commonwealth of Australia 2015</t>
  </si>
  <si>
    <t>Estimate</t>
  </si>
  <si>
    <t>Released at 11:30 am (Canberra time) Wed 21 Jan 2015</t>
  </si>
  <si>
    <t>Relative Standard Error</t>
  </si>
  <si>
    <t>Barley - Area (ha)</t>
  </si>
  <si>
    <t>Canola - Area (ha)</t>
  </si>
  <si>
    <t>Sorghum - Area (ha)</t>
  </si>
  <si>
    <t>Wheat - Area (ha)</t>
  </si>
  <si>
    <t>Barley - Production (t)</t>
  </si>
  <si>
    <t>Canola - Production (t)</t>
  </si>
  <si>
    <t>Sorghum - Production (t)</t>
  </si>
  <si>
    <t>Oats - Production (t)</t>
  </si>
  <si>
    <t>Wheat - Production (t)</t>
  </si>
  <si>
    <t>Dairy Cattle - Cows in milk and dry (no.)</t>
  </si>
  <si>
    <t>Dairy Cattle - All other (no.)</t>
  </si>
  <si>
    <t>Dairy Cattle - Total (no.)</t>
  </si>
  <si>
    <t>Meat Cattle - Cows and heifers one year and over (no.)</t>
  </si>
  <si>
    <t>Meat Cattle - All other (no.)</t>
  </si>
  <si>
    <t>Meat Cattle - Total (no.)</t>
  </si>
  <si>
    <t>Sheep and Lambs - Breeding ewes one year and over (no.)</t>
  </si>
  <si>
    <t>Sheep and Lambs - All other (no.)</t>
  </si>
  <si>
    <t>Sheep and Lambs - Total (no.)</t>
  </si>
  <si>
    <t>Sheep and Lambs - Lambs marked (no.)</t>
  </si>
  <si>
    <t>Table 1: PRINCIPAL AGRICULTURAL COMMODITIES, PRELIMINARY, National, States and Territories –Year ended 30 June 2014</t>
  </si>
  <si>
    <t>PRINCIPAL AGRICULTURAL COMMODITIES, PRELIMINARY, National, States and Territories –Year ended 30 June 2014</t>
  </si>
  <si>
    <t>^</t>
  </si>
  <si>
    <t>*</t>
  </si>
  <si>
    <t>**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</si>
  <si>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</si>
  <si>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</si>
  <si>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</si>
  <si>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Oats - Area (ha)</t>
  </si>
  <si>
    <t>Qld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</si>
</sst>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_-* #,##0_-;\-* #,##0_-;_-* &quot;-&quot;??_-;_-@_-"/>
    <numFmt numFmtId="166" formatCode="[$-C09]dddd\,\ d\ mmmm\ yyyy"/>
    <numFmt numFmtId="167" formatCode="[$-409]h:mm:ss\ AM/PM"/>
    <numFmt numFmtId="168" formatCode="0.0"/>
    <numFmt numFmtId="169" formatCode="0.000"/>
    <numFmt numFmtId="170" formatCode="_-* #,##0.0_-;\-* #,##0.0_-;_-* &quot;-&quot;??_-;_-@_-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Calibri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/>
    </xf>
    <xf numFmtId="0" fontId="64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5" fillId="0" borderId="0" xfId="82" applyFont="1" applyAlignment="1">
      <alignment vertical="center"/>
      <protection/>
    </xf>
    <xf numFmtId="0" fontId="62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0" fontId="64" fillId="0" borderId="0" xfId="0" applyFont="1" applyAlignment="1">
      <alignment horizontal="left"/>
    </xf>
    <xf numFmtId="165" fontId="66" fillId="0" borderId="0" xfId="54" applyNumberFormat="1" applyFont="1" applyAlignment="1">
      <alignment/>
    </xf>
    <xf numFmtId="0" fontId="66" fillId="0" borderId="0" xfId="0" applyFont="1" applyAlignment="1">
      <alignment/>
    </xf>
    <xf numFmtId="0" fontId="66" fillId="0" borderId="0" xfId="96" applyFont="1">
      <alignment/>
      <protection/>
    </xf>
    <xf numFmtId="165" fontId="66" fillId="0" borderId="0" xfId="54" applyNumberFormat="1" applyFont="1" applyAlignment="1">
      <alignment horizontal="right"/>
    </xf>
    <xf numFmtId="1" fontId="66" fillId="0" borderId="0" xfId="54" applyNumberFormat="1" applyFont="1" applyAlignment="1">
      <alignment horizontal="left" indent="6"/>
    </xf>
    <xf numFmtId="165" fontId="66" fillId="0" borderId="0" xfId="56" applyNumberFormat="1" applyFont="1" applyAlignment="1">
      <alignment/>
    </xf>
    <xf numFmtId="1" fontId="66" fillId="0" borderId="0" xfId="96" applyNumberFormat="1" applyFont="1" applyAlignment="1">
      <alignment horizontal="left" indent="6"/>
      <protection/>
    </xf>
    <xf numFmtId="0" fontId="60" fillId="0" borderId="0" xfId="0" applyFont="1" applyAlignment="1">
      <alignment horizontal="left" wrapText="1"/>
    </xf>
    <xf numFmtId="0" fontId="67" fillId="33" borderId="0" xfId="0" applyFont="1" applyFill="1" applyAlignment="1">
      <alignment horizontal="left" vertical="center" indent="10"/>
    </xf>
    <xf numFmtId="0" fontId="68" fillId="0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1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3" xfId="58"/>
    <cellStyle name="Comma 4" xfId="59"/>
    <cellStyle name="Comma 4 2" xfId="60"/>
    <cellStyle name="Comma 4 3" xfId="61"/>
    <cellStyle name="Currency" xfId="62"/>
    <cellStyle name="Currency [0]" xfId="63"/>
    <cellStyle name="Explanatory Text" xfId="64"/>
    <cellStyle name="Followed Hyperlink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yperlink" xfId="73"/>
    <cellStyle name="Hyperlink 2" xfId="74"/>
    <cellStyle name="Hyperlink 3" xfId="75"/>
    <cellStyle name="Hyperlink 4" xfId="76"/>
    <cellStyle name="Hyperlink 4 2" xfId="77"/>
    <cellStyle name="Hyperlink 4 3" xfId="78"/>
    <cellStyle name="Input" xfId="79"/>
    <cellStyle name="Linked Cell" xfId="80"/>
    <cellStyle name="Neutral" xfId="81"/>
    <cellStyle name="Normal 10" xfId="82"/>
    <cellStyle name="Normal 11" xfId="83"/>
    <cellStyle name="Normal 2" xfId="84"/>
    <cellStyle name="Normal 2 2" xfId="85"/>
    <cellStyle name="Normal 2 3" xfId="86"/>
    <cellStyle name="Normal 2 4" xfId="87"/>
    <cellStyle name="Normal 3" xfId="88"/>
    <cellStyle name="Normal 3 2" xfId="89"/>
    <cellStyle name="Normal 4" xfId="90"/>
    <cellStyle name="Normal 5" xfId="91"/>
    <cellStyle name="Normal 5 2" xfId="92"/>
    <cellStyle name="Normal 5 3" xfId="93"/>
    <cellStyle name="Normal 6" xfId="94"/>
    <cellStyle name="Normal 7" xfId="95"/>
    <cellStyle name="Normal 8" xfId="96"/>
    <cellStyle name="Note" xfId="97"/>
    <cellStyle name="Note 10" xfId="98"/>
    <cellStyle name="Note 11" xfId="99"/>
    <cellStyle name="Note 2" xfId="100"/>
    <cellStyle name="Note 3" xfId="101"/>
    <cellStyle name="Note 4" xfId="102"/>
    <cellStyle name="Note 5" xfId="103"/>
    <cellStyle name="Note 6" xfId="104"/>
    <cellStyle name="Note 7" xfId="105"/>
    <cellStyle name="Note 8" xfId="106"/>
    <cellStyle name="Note 9" xfId="107"/>
    <cellStyle name="Output" xfId="108"/>
    <cellStyle name="Percent" xfId="109"/>
    <cellStyle name="Result" xfId="110"/>
    <cellStyle name="Result2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123825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942975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11.0" TargetMode="External" /><Relationship Id="rId3" Type="http://schemas.openxmlformats.org/officeDocument/2006/relationships/hyperlink" Target="http://www.abs.gov.au/ausstats/abs@.nsf/exnote/711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24" t="s">
        <v>0</v>
      </c>
      <c r="B1" s="24"/>
      <c r="C1" s="24"/>
      <c r="D1" s="24"/>
    </row>
    <row r="2" ht="22.5" customHeight="1">
      <c r="A2" s="1" t="s">
        <v>26</v>
      </c>
    </row>
    <row r="3" ht="12.75" customHeight="1">
      <c r="A3" s="2" t="s">
        <v>30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9">
        <v>1</v>
      </c>
      <c r="C7" s="4" t="s">
        <v>52</v>
      </c>
    </row>
    <row r="10" spans="2:3" ht="15">
      <c r="B10" s="25"/>
      <c r="C10" s="25"/>
    </row>
    <row r="11" spans="2:3" ht="15.75">
      <c r="B11" s="26" t="s">
        <v>3</v>
      </c>
      <c r="C11" s="26"/>
    </row>
    <row r="13" ht="14.25">
      <c r="B13" s="5" t="s">
        <v>27</v>
      </c>
    </row>
    <row r="14" spans="2:3" ht="14.25">
      <c r="B14" s="27" t="s">
        <v>4</v>
      </c>
      <c r="C14" s="27"/>
    </row>
    <row r="15" spans="2:3" ht="14.25">
      <c r="B15" s="27" t="s">
        <v>5</v>
      </c>
      <c r="C15" s="27"/>
    </row>
    <row r="18" ht="15.75">
      <c r="B18" s="1" t="s">
        <v>6</v>
      </c>
    </row>
    <row r="20" spans="2:3" ht="14.25" customHeight="1">
      <c r="B20" s="23" t="s">
        <v>7</v>
      </c>
      <c r="C20" s="23"/>
    </row>
    <row r="23" ht="14.25" customHeight="1">
      <c r="B23" s="6" t="s">
        <v>28</v>
      </c>
    </row>
  </sheetData>
  <sheetProtection sheet="1"/>
  <mergeCells count="6">
    <mergeCell ref="B20:C20"/>
    <mergeCell ref="A1:D1"/>
    <mergeCell ref="B10:C10"/>
    <mergeCell ref="B11:C11"/>
    <mergeCell ref="B14:C14"/>
    <mergeCell ref="B15:C15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2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"/>
    </sheetView>
  </sheetViews>
  <sheetFormatPr defaultColWidth="9.00390625" defaultRowHeight="14.25"/>
  <cols>
    <col min="1" max="1" width="38.00390625" style="0" customWidth="1"/>
    <col min="2" max="2" width="16.00390625" style="0" hidden="1" customWidth="1"/>
    <col min="3" max="20" width="10.625" style="0" customWidth="1"/>
  </cols>
  <sheetData>
    <row r="1" spans="1:20" ht="6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" ht="22.5" customHeight="1">
      <c r="A2" s="11" t="str">
        <f>Contents!A2</f>
        <v>71110DO001_201314 Principal Agricultural Commodities, Australia, Preliminary, 2013-14</v>
      </c>
      <c r="B2" s="10"/>
    </row>
    <row r="3" spans="1:2" ht="12.75" customHeight="1">
      <c r="A3" s="2" t="str">
        <f>Contents!A3</f>
        <v>Released at 11:30 am (Canberra time) Wed 21 Jan 2015</v>
      </c>
      <c r="B3" s="2"/>
    </row>
    <row r="4" spans="1:2" ht="25.5" customHeight="1">
      <c r="A4" s="5" t="s">
        <v>51</v>
      </c>
      <c r="B4" s="5"/>
    </row>
    <row r="5" spans="1:20" ht="14.25">
      <c r="A5" s="7"/>
      <c r="B5" s="7"/>
      <c r="C5" s="28" t="s">
        <v>8</v>
      </c>
      <c r="D5" s="28"/>
      <c r="E5" s="28" t="s">
        <v>9</v>
      </c>
      <c r="F5" s="28"/>
      <c r="G5" s="28" t="s">
        <v>10</v>
      </c>
      <c r="H5" s="28"/>
      <c r="I5" s="28" t="s">
        <v>60</v>
      </c>
      <c r="J5" s="28"/>
      <c r="K5" s="28" t="s">
        <v>11</v>
      </c>
      <c r="L5" s="28"/>
      <c r="M5" s="28" t="s">
        <v>12</v>
      </c>
      <c r="N5" s="28"/>
      <c r="O5" s="28" t="s">
        <v>13</v>
      </c>
      <c r="P5" s="28"/>
      <c r="Q5" s="28" t="s">
        <v>14</v>
      </c>
      <c r="R5" s="28"/>
      <c r="S5" s="29" t="s">
        <v>15</v>
      </c>
      <c r="T5" s="29"/>
    </row>
    <row r="6" spans="1:20" ht="22.5">
      <c r="A6" s="7"/>
      <c r="B6" s="7"/>
      <c r="C6" s="14" t="s">
        <v>29</v>
      </c>
      <c r="D6" s="13" t="s">
        <v>31</v>
      </c>
      <c r="E6" s="14" t="s">
        <v>29</v>
      </c>
      <c r="F6" s="13" t="s">
        <v>31</v>
      </c>
      <c r="G6" s="14" t="s">
        <v>29</v>
      </c>
      <c r="H6" s="13" t="s">
        <v>31</v>
      </c>
      <c r="I6" s="14" t="s">
        <v>29</v>
      </c>
      <c r="J6" s="13" t="s">
        <v>31</v>
      </c>
      <c r="K6" s="14" t="s">
        <v>29</v>
      </c>
      <c r="L6" s="13" t="s">
        <v>31</v>
      </c>
      <c r="M6" s="14" t="s">
        <v>29</v>
      </c>
      <c r="N6" s="13" t="s">
        <v>31</v>
      </c>
      <c r="O6" s="14" t="s">
        <v>29</v>
      </c>
      <c r="P6" s="13" t="s">
        <v>31</v>
      </c>
      <c r="Q6" s="14" t="s">
        <v>29</v>
      </c>
      <c r="R6" s="13" t="s">
        <v>31</v>
      </c>
      <c r="S6" s="14" t="s">
        <v>29</v>
      </c>
      <c r="T6" s="13" t="s">
        <v>31</v>
      </c>
    </row>
    <row r="7" spans="1:20" ht="12.75" customHeight="1">
      <c r="A7" s="4" t="s">
        <v>32</v>
      </c>
      <c r="B7" s="12" t="s">
        <v>16</v>
      </c>
      <c r="C7" s="16">
        <v>3773535.55</v>
      </c>
      <c r="D7" s="18"/>
      <c r="E7" s="16">
        <v>707542.8</v>
      </c>
      <c r="F7" s="18"/>
      <c r="G7" s="16">
        <v>922271.04</v>
      </c>
      <c r="H7" s="18"/>
      <c r="I7" s="16">
        <v>105867.72</v>
      </c>
      <c r="J7" s="18"/>
      <c r="K7" s="16">
        <v>795512.18</v>
      </c>
      <c r="L7" s="18"/>
      <c r="M7" s="16">
        <v>1236630.96</v>
      </c>
      <c r="N7" s="18"/>
      <c r="O7" s="16">
        <v>5610.86</v>
      </c>
      <c r="P7" s="18" t="s">
        <v>53</v>
      </c>
      <c r="Q7" s="22">
        <v>0</v>
      </c>
      <c r="R7" s="18"/>
      <c r="S7" s="16">
        <v>100</v>
      </c>
      <c r="T7" s="18"/>
    </row>
    <row r="8" spans="1:20" ht="12.75" customHeight="1">
      <c r="A8" s="4" t="s">
        <v>36</v>
      </c>
      <c r="B8" s="12" t="s">
        <v>17</v>
      </c>
      <c r="C8" s="16">
        <v>9044551.95</v>
      </c>
      <c r="D8" s="18"/>
      <c r="E8" s="19">
        <v>1481602.16</v>
      </c>
      <c r="F8" s="18"/>
      <c r="G8" s="16">
        <v>2013086.53</v>
      </c>
      <c r="H8" s="18"/>
      <c r="I8" s="16">
        <v>178540.88</v>
      </c>
      <c r="J8" s="18"/>
      <c r="K8" s="16">
        <v>1842726.04</v>
      </c>
      <c r="L8" s="18"/>
      <c r="M8" s="16">
        <v>3504726.11</v>
      </c>
      <c r="N8" s="18"/>
      <c r="O8" s="16">
        <v>23660.23</v>
      </c>
      <c r="P8" s="18" t="s">
        <v>53</v>
      </c>
      <c r="Q8" s="22">
        <v>0</v>
      </c>
      <c r="R8" s="18"/>
      <c r="S8" s="16">
        <v>210</v>
      </c>
      <c r="T8" s="18"/>
    </row>
    <row r="9" spans="1:20" ht="12.75" customHeight="1">
      <c r="A9" s="4" t="s">
        <v>33</v>
      </c>
      <c r="B9" s="12" t="s">
        <v>18</v>
      </c>
      <c r="C9" s="16">
        <v>2543802.52</v>
      </c>
      <c r="D9" s="18"/>
      <c r="E9" s="16">
        <v>664857.39</v>
      </c>
      <c r="F9" s="18"/>
      <c r="G9" s="16">
        <v>428511.15</v>
      </c>
      <c r="H9" s="18"/>
      <c r="I9" s="16">
        <v>2294.48</v>
      </c>
      <c r="J9" s="18" t="s">
        <v>53</v>
      </c>
      <c r="K9" s="16">
        <v>297377.39</v>
      </c>
      <c r="L9" s="18"/>
      <c r="M9" s="16">
        <v>1149775.83</v>
      </c>
      <c r="N9" s="18"/>
      <c r="O9" s="16">
        <v>836.28</v>
      </c>
      <c r="P9" s="18"/>
      <c r="Q9" s="22">
        <v>0</v>
      </c>
      <c r="R9" s="18"/>
      <c r="S9" s="16">
        <v>150</v>
      </c>
      <c r="T9" s="18"/>
    </row>
    <row r="10" spans="1:20" ht="12.75" customHeight="1">
      <c r="A10" s="4" t="s">
        <v>37</v>
      </c>
      <c r="B10" s="12" t="s">
        <v>19</v>
      </c>
      <c r="C10" s="16">
        <v>3532142.74</v>
      </c>
      <c r="D10" s="18"/>
      <c r="E10" s="16">
        <v>912686.43</v>
      </c>
      <c r="F10" s="18"/>
      <c r="G10" s="16">
        <v>692504.53</v>
      </c>
      <c r="H10" s="18"/>
      <c r="I10" s="16">
        <v>893.37</v>
      </c>
      <c r="J10" s="18" t="s">
        <v>54</v>
      </c>
      <c r="K10" s="16">
        <v>419135.16</v>
      </c>
      <c r="L10" s="18"/>
      <c r="M10" s="16">
        <v>1505470.72</v>
      </c>
      <c r="N10" s="18"/>
      <c r="O10" s="16">
        <v>1312.53</v>
      </c>
      <c r="P10" s="18" t="s">
        <v>53</v>
      </c>
      <c r="Q10" s="22">
        <v>0</v>
      </c>
      <c r="R10" s="18"/>
      <c r="S10" s="16">
        <v>140</v>
      </c>
      <c r="T10" s="18"/>
    </row>
    <row r="11" spans="1:20" ht="12.75" customHeight="1">
      <c r="A11" s="4" t="s">
        <v>34</v>
      </c>
      <c r="B11" s="12" t="s">
        <v>20</v>
      </c>
      <c r="C11" s="16">
        <v>528372.43</v>
      </c>
      <c r="D11" s="18"/>
      <c r="E11" s="16">
        <v>172789.45</v>
      </c>
      <c r="F11" s="18"/>
      <c r="G11" s="16">
        <v>210.24</v>
      </c>
      <c r="H11" s="18" t="s">
        <v>54</v>
      </c>
      <c r="I11" s="16">
        <v>354719.49</v>
      </c>
      <c r="J11" s="18"/>
      <c r="K11" s="16">
        <v>68.26</v>
      </c>
      <c r="L11" s="18" t="s">
        <v>55</v>
      </c>
      <c r="M11" s="16">
        <v>585</v>
      </c>
      <c r="N11" s="18"/>
      <c r="O11" s="20">
        <v>0</v>
      </c>
      <c r="P11" s="18"/>
      <c r="Q11" s="22">
        <v>0</v>
      </c>
      <c r="R11" s="18"/>
      <c r="S11" s="20">
        <v>0</v>
      </c>
      <c r="T11" s="18"/>
    </row>
    <row r="12" spans="1:20" ht="12.75" customHeight="1">
      <c r="A12" s="4" t="s">
        <v>38</v>
      </c>
      <c r="B12" s="12" t="s">
        <v>21</v>
      </c>
      <c r="C12" s="16">
        <v>1272870.66</v>
      </c>
      <c r="D12" s="18"/>
      <c r="E12" s="16">
        <v>411403.05</v>
      </c>
      <c r="F12" s="18"/>
      <c r="G12" s="16">
        <v>462.53</v>
      </c>
      <c r="H12" s="18" t="s">
        <v>54</v>
      </c>
      <c r="I12" s="16">
        <v>859601.08</v>
      </c>
      <c r="J12" s="18"/>
      <c r="K12" s="20">
        <v>0</v>
      </c>
      <c r="L12" s="18"/>
      <c r="M12" s="16">
        <v>1404</v>
      </c>
      <c r="N12" s="18"/>
      <c r="O12" s="20">
        <v>0</v>
      </c>
      <c r="P12" s="18"/>
      <c r="Q12" s="22">
        <v>0</v>
      </c>
      <c r="R12" s="18"/>
      <c r="S12" s="20">
        <v>0</v>
      </c>
      <c r="T12" s="18"/>
    </row>
    <row r="13" spans="1:20" ht="12.75" customHeight="1">
      <c r="A13" s="4" t="s">
        <v>59</v>
      </c>
      <c r="B13" s="12" t="s">
        <v>22</v>
      </c>
      <c r="C13" s="16">
        <v>708179.5</v>
      </c>
      <c r="D13" s="18"/>
      <c r="E13" s="16">
        <v>263515.72</v>
      </c>
      <c r="F13" s="18"/>
      <c r="G13" s="16">
        <v>106945.46</v>
      </c>
      <c r="H13" s="18"/>
      <c r="I13" s="16">
        <v>23803.22</v>
      </c>
      <c r="J13" s="18" t="s">
        <v>53</v>
      </c>
      <c r="K13" s="16">
        <v>54587.05</v>
      </c>
      <c r="L13" s="18" t="s">
        <v>53</v>
      </c>
      <c r="M13" s="16">
        <v>255860.38</v>
      </c>
      <c r="N13" s="18"/>
      <c r="O13" s="19">
        <v>3467.66</v>
      </c>
      <c r="P13" s="18" t="s">
        <v>53</v>
      </c>
      <c r="Q13" s="22">
        <v>0</v>
      </c>
      <c r="R13" s="18"/>
      <c r="S13" s="20">
        <v>0</v>
      </c>
      <c r="T13" s="18"/>
    </row>
    <row r="14" spans="1:20" ht="12.75" customHeight="1">
      <c r="A14" s="4" t="s">
        <v>39</v>
      </c>
      <c r="B14" s="12" t="s">
        <v>23</v>
      </c>
      <c r="C14" s="16">
        <v>1240136.38</v>
      </c>
      <c r="D14" s="18"/>
      <c r="E14" s="16">
        <v>278597.97</v>
      </c>
      <c r="F14" s="18"/>
      <c r="G14" s="16">
        <v>212278.57</v>
      </c>
      <c r="H14" s="18"/>
      <c r="I14" s="16">
        <v>2941.08</v>
      </c>
      <c r="J14" s="18" t="s">
        <v>54</v>
      </c>
      <c r="K14" s="16">
        <v>85131.61</v>
      </c>
      <c r="L14" s="18" t="s">
        <v>53</v>
      </c>
      <c r="M14" s="16">
        <v>652224.11</v>
      </c>
      <c r="N14" s="18"/>
      <c r="O14" s="16">
        <v>8963.04</v>
      </c>
      <c r="P14" s="18" t="s">
        <v>53</v>
      </c>
      <c r="Q14" s="22">
        <v>0</v>
      </c>
      <c r="R14" s="18"/>
      <c r="S14" s="20">
        <v>0</v>
      </c>
      <c r="T14" s="18"/>
    </row>
    <row r="15" spans="1:20" ht="12.75" customHeight="1">
      <c r="A15" s="4" t="s">
        <v>35</v>
      </c>
      <c r="B15" s="12" t="s">
        <v>24</v>
      </c>
      <c r="C15" s="16">
        <v>11849290.31</v>
      </c>
      <c r="D15" s="18"/>
      <c r="E15" s="16">
        <v>3252909.45</v>
      </c>
      <c r="F15" s="18"/>
      <c r="G15" s="16">
        <v>1525063.63</v>
      </c>
      <c r="H15" s="18"/>
      <c r="I15" s="16">
        <v>764816.46</v>
      </c>
      <c r="J15" s="18"/>
      <c r="K15" s="16">
        <v>1883389.48</v>
      </c>
      <c r="L15" s="18"/>
      <c r="M15" s="16">
        <v>4415795.31</v>
      </c>
      <c r="N15" s="18"/>
      <c r="O15" s="16">
        <v>7165.99</v>
      </c>
      <c r="P15" s="18"/>
      <c r="Q15" s="22">
        <v>0</v>
      </c>
      <c r="R15" s="18"/>
      <c r="S15" s="16">
        <v>150</v>
      </c>
      <c r="T15" s="18"/>
    </row>
    <row r="16" spans="1:20" ht="12.75" customHeight="1">
      <c r="A16" s="4" t="s">
        <v>40</v>
      </c>
      <c r="B16" s="12" t="s">
        <v>25</v>
      </c>
      <c r="C16" s="16">
        <v>24182239.39</v>
      </c>
      <c r="D16" s="18"/>
      <c r="E16" s="16">
        <v>6534671.67</v>
      </c>
      <c r="F16" s="18"/>
      <c r="G16" s="16">
        <v>3347503.99</v>
      </c>
      <c r="H16" s="18"/>
      <c r="I16" s="16">
        <v>1030430.35</v>
      </c>
      <c r="J16" s="18"/>
      <c r="K16" s="16">
        <v>4160990.02</v>
      </c>
      <c r="L16" s="18"/>
      <c r="M16" s="16">
        <v>9068811.34</v>
      </c>
      <c r="N16" s="18"/>
      <c r="O16" s="16">
        <v>39502.02</v>
      </c>
      <c r="P16" s="18" t="s">
        <v>53</v>
      </c>
      <c r="Q16" s="22">
        <v>0</v>
      </c>
      <c r="R16" s="18"/>
      <c r="S16" s="16">
        <v>330</v>
      </c>
      <c r="T16" s="18"/>
    </row>
    <row r="17" spans="1:20" ht="12.75" customHeight="1">
      <c r="A17" s="4" t="s">
        <v>41</v>
      </c>
      <c r="B17" s="12"/>
      <c r="C17" s="16">
        <v>1604562.1</v>
      </c>
      <c r="D17" s="18"/>
      <c r="E17" s="16">
        <v>176857.44</v>
      </c>
      <c r="F17" s="18"/>
      <c r="G17" s="16">
        <v>1065589.75</v>
      </c>
      <c r="H17" s="18"/>
      <c r="I17" s="16">
        <v>97472.26</v>
      </c>
      <c r="J17" s="18" t="s">
        <v>53</v>
      </c>
      <c r="K17" s="16">
        <v>71187.52</v>
      </c>
      <c r="L17" s="18" t="s">
        <v>53</v>
      </c>
      <c r="M17" s="16">
        <v>64765.73</v>
      </c>
      <c r="N17" s="18" t="s">
        <v>53</v>
      </c>
      <c r="O17" s="16">
        <v>128689.4</v>
      </c>
      <c r="P17" s="18"/>
      <c r="Q17" s="22">
        <v>0</v>
      </c>
      <c r="R17" s="18"/>
      <c r="S17" s="20">
        <v>0</v>
      </c>
      <c r="T17" s="18"/>
    </row>
    <row r="18" spans="1:20" ht="12.75" customHeight="1">
      <c r="A18" s="4" t="s">
        <v>42</v>
      </c>
      <c r="B18" s="12"/>
      <c r="C18" s="16">
        <v>1127685.56</v>
      </c>
      <c r="D18" s="18"/>
      <c r="E18" s="16">
        <v>152136.14</v>
      </c>
      <c r="F18" s="18"/>
      <c r="G18" s="16">
        <v>677439.65</v>
      </c>
      <c r="H18" s="18"/>
      <c r="I18" s="16">
        <v>78380.99</v>
      </c>
      <c r="J18" s="18" t="s">
        <v>53</v>
      </c>
      <c r="K18" s="16">
        <v>61783.22</v>
      </c>
      <c r="L18" s="18" t="s">
        <v>53</v>
      </c>
      <c r="M18" s="16">
        <v>68730.31</v>
      </c>
      <c r="N18" s="18" t="s">
        <v>53</v>
      </c>
      <c r="O18" s="16">
        <v>89215.25</v>
      </c>
      <c r="P18" s="18"/>
      <c r="Q18" s="22">
        <v>0</v>
      </c>
      <c r="R18" s="18"/>
      <c r="S18" s="20">
        <v>0</v>
      </c>
      <c r="T18" s="18"/>
    </row>
    <row r="19" spans="1:20" ht="12.75" customHeight="1">
      <c r="A19" s="4" t="s">
        <v>43</v>
      </c>
      <c r="B19" s="12"/>
      <c r="C19" s="16">
        <v>2732247.66</v>
      </c>
      <c r="D19" s="18"/>
      <c r="E19" s="16">
        <v>328993.57</v>
      </c>
      <c r="F19" s="18"/>
      <c r="G19" s="16">
        <v>1743029.4</v>
      </c>
      <c r="H19" s="18"/>
      <c r="I19" s="16">
        <v>175853.26</v>
      </c>
      <c r="J19" s="18" t="s">
        <v>53</v>
      </c>
      <c r="K19" s="16">
        <v>132970.75</v>
      </c>
      <c r="L19" s="18"/>
      <c r="M19" s="16">
        <v>133496.04</v>
      </c>
      <c r="N19" s="18" t="s">
        <v>53</v>
      </c>
      <c r="O19" s="16">
        <v>217904.65</v>
      </c>
      <c r="P19" s="18"/>
      <c r="Q19" s="22">
        <v>0</v>
      </c>
      <c r="R19" s="18"/>
      <c r="S19" s="20">
        <v>0</v>
      </c>
      <c r="T19" s="18"/>
    </row>
    <row r="20" spans="1:20" ht="12.75" customHeight="1">
      <c r="A20" s="4" t="s">
        <v>44</v>
      </c>
      <c r="B20" s="12"/>
      <c r="C20" s="16">
        <v>12997238.25</v>
      </c>
      <c r="D20" s="18"/>
      <c r="E20" s="16">
        <v>2688014.46</v>
      </c>
      <c r="F20" s="18"/>
      <c r="G20" s="16">
        <v>1068153.13</v>
      </c>
      <c r="H20" s="18"/>
      <c r="I20" s="16">
        <v>6246052.62</v>
      </c>
      <c r="J20" s="18"/>
      <c r="K20" s="16">
        <v>533979.83</v>
      </c>
      <c r="L20" s="18"/>
      <c r="M20" s="16">
        <v>1004479.46</v>
      </c>
      <c r="N20" s="18"/>
      <c r="O20" s="16">
        <v>222289.13</v>
      </c>
      <c r="P20" s="18"/>
      <c r="Q20" s="16">
        <v>1230517.84</v>
      </c>
      <c r="R20" s="18"/>
      <c r="S20" s="16">
        <v>3751.79</v>
      </c>
      <c r="T20" s="18"/>
    </row>
    <row r="21" spans="1:20" ht="12.75" customHeight="1">
      <c r="A21" s="4" t="s">
        <v>45</v>
      </c>
      <c r="B21" s="12"/>
      <c r="C21" s="16">
        <v>12726944.96</v>
      </c>
      <c r="D21" s="18"/>
      <c r="E21" s="16">
        <v>2512782.23</v>
      </c>
      <c r="F21" s="18"/>
      <c r="G21" s="16">
        <v>1294229.84</v>
      </c>
      <c r="H21" s="18"/>
      <c r="I21" s="16">
        <v>6325873.2</v>
      </c>
      <c r="J21" s="18"/>
      <c r="K21" s="16">
        <v>519955.69</v>
      </c>
      <c r="L21" s="18"/>
      <c r="M21" s="16">
        <v>830563.46</v>
      </c>
      <c r="N21" s="18"/>
      <c r="O21" s="16">
        <v>251433.02</v>
      </c>
      <c r="P21" s="18"/>
      <c r="Q21" s="16">
        <v>989550.67</v>
      </c>
      <c r="R21" s="18"/>
      <c r="S21" s="16">
        <v>2556.86</v>
      </c>
      <c r="T21" s="18"/>
    </row>
    <row r="22" spans="1:20" ht="12.75" customHeight="1">
      <c r="A22" s="4" t="s">
        <v>46</v>
      </c>
      <c r="B22" s="12"/>
      <c r="C22" s="16">
        <v>25724183.22</v>
      </c>
      <c r="D22" s="18"/>
      <c r="E22" s="16">
        <v>5200796.69</v>
      </c>
      <c r="F22" s="18"/>
      <c r="G22" s="16">
        <v>2362382.97</v>
      </c>
      <c r="H22" s="18"/>
      <c r="I22" s="16">
        <v>12571925.82</v>
      </c>
      <c r="J22" s="18"/>
      <c r="K22" s="16">
        <v>1053935.51</v>
      </c>
      <c r="L22" s="18"/>
      <c r="M22" s="16">
        <v>1835042.92</v>
      </c>
      <c r="N22" s="18"/>
      <c r="O22" s="16">
        <v>473722.15</v>
      </c>
      <c r="P22" s="18"/>
      <c r="Q22" s="16">
        <v>2220068.51</v>
      </c>
      <c r="R22" s="18"/>
      <c r="S22" s="16">
        <v>6308.64</v>
      </c>
      <c r="T22" s="17"/>
    </row>
    <row r="23" spans="1:20" ht="12.75" customHeight="1">
      <c r="A23" s="4" t="s">
        <v>47</v>
      </c>
      <c r="B23" s="12"/>
      <c r="C23" s="21">
        <v>40082586.26</v>
      </c>
      <c r="D23" s="18"/>
      <c r="E23" s="16">
        <v>15291243.97</v>
      </c>
      <c r="F23" s="18"/>
      <c r="G23" s="16">
        <v>8349849.95</v>
      </c>
      <c r="H23" s="18"/>
      <c r="I23" s="16">
        <v>1348390.24</v>
      </c>
      <c r="J23" s="18"/>
      <c r="K23" s="16">
        <v>5871659.37</v>
      </c>
      <c r="L23" s="18"/>
      <c r="M23" s="16">
        <v>7872584.38</v>
      </c>
      <c r="N23" s="18"/>
      <c r="O23" s="16">
        <v>1321090.06</v>
      </c>
      <c r="P23" s="18"/>
      <c r="Q23" s="22">
        <v>0</v>
      </c>
      <c r="R23" s="18"/>
      <c r="S23" s="16">
        <v>27768.29</v>
      </c>
      <c r="T23" s="17"/>
    </row>
    <row r="24" spans="1:20" ht="12.75" customHeight="1">
      <c r="A24" s="4" t="s">
        <v>48</v>
      </c>
      <c r="B24" s="12"/>
      <c r="C24" s="21">
        <v>31547088.51</v>
      </c>
      <c r="D24" s="18"/>
      <c r="E24" s="16">
        <v>11445704.35</v>
      </c>
      <c r="F24" s="18"/>
      <c r="G24" s="16">
        <v>6753487.96</v>
      </c>
      <c r="H24" s="18"/>
      <c r="I24" s="16">
        <v>1000090.08</v>
      </c>
      <c r="J24" s="18"/>
      <c r="K24" s="16">
        <v>4928955.67</v>
      </c>
      <c r="L24" s="18"/>
      <c r="M24" s="16">
        <v>6373408.85</v>
      </c>
      <c r="N24" s="18"/>
      <c r="O24" s="16">
        <v>1033411.6</v>
      </c>
      <c r="P24" s="18"/>
      <c r="Q24" s="22">
        <v>0</v>
      </c>
      <c r="R24" s="18"/>
      <c r="S24" s="16">
        <v>12030</v>
      </c>
      <c r="T24" s="17"/>
    </row>
    <row r="25" spans="1:20" ht="12.75" customHeight="1">
      <c r="A25" s="4" t="s">
        <v>49</v>
      </c>
      <c r="B25" s="12"/>
      <c r="C25" s="21">
        <v>71629674.77</v>
      </c>
      <c r="D25" s="18"/>
      <c r="E25" s="16">
        <v>26736948.32</v>
      </c>
      <c r="F25" s="18"/>
      <c r="G25" s="16">
        <v>15103337.92</v>
      </c>
      <c r="H25" s="18"/>
      <c r="I25" s="16">
        <v>2348480.31</v>
      </c>
      <c r="J25" s="18"/>
      <c r="K25" s="16">
        <v>10800615.04</v>
      </c>
      <c r="L25" s="18"/>
      <c r="M25" s="16">
        <v>14245993.23</v>
      </c>
      <c r="N25" s="18"/>
      <c r="O25" s="16">
        <v>2354501.66</v>
      </c>
      <c r="P25" s="18"/>
      <c r="Q25" s="22">
        <v>0</v>
      </c>
      <c r="R25" s="18"/>
      <c r="S25" s="16">
        <v>39798.29</v>
      </c>
      <c r="T25" s="17"/>
    </row>
    <row r="26" spans="1:20" ht="12.75" customHeight="1">
      <c r="A26" s="4" t="s">
        <v>50</v>
      </c>
      <c r="B26" s="12"/>
      <c r="C26" s="21">
        <v>30675407.78</v>
      </c>
      <c r="D26" s="18"/>
      <c r="E26" s="16">
        <v>11783413.49</v>
      </c>
      <c r="F26" s="18"/>
      <c r="G26" s="16">
        <v>6637618.48</v>
      </c>
      <c r="H26" s="18"/>
      <c r="I26" s="16">
        <v>533662.43</v>
      </c>
      <c r="J26" s="18"/>
      <c r="K26" s="16">
        <v>4732496.7</v>
      </c>
      <c r="L26" s="18"/>
      <c r="M26" s="16">
        <v>5894012.34</v>
      </c>
      <c r="N26" s="18"/>
      <c r="O26" s="16">
        <v>1072234.05</v>
      </c>
      <c r="P26" s="18"/>
      <c r="Q26" s="22">
        <v>0</v>
      </c>
      <c r="R26" s="18"/>
      <c r="S26" s="16">
        <v>21970.29</v>
      </c>
      <c r="T26" s="17"/>
    </row>
    <row r="27" spans="1:20" ht="12.75" customHeight="1">
      <c r="A27" s="4"/>
      <c r="B27" s="12"/>
      <c r="C27" s="21"/>
      <c r="D27" s="18"/>
      <c r="E27" s="16"/>
      <c r="F27" s="18"/>
      <c r="G27" s="16"/>
      <c r="H27" s="18"/>
      <c r="I27" s="16"/>
      <c r="J27" s="18"/>
      <c r="K27" s="16"/>
      <c r="L27" s="18"/>
      <c r="M27" s="16"/>
      <c r="N27" s="18"/>
      <c r="O27" s="16"/>
      <c r="P27" s="18"/>
      <c r="Q27" s="22"/>
      <c r="R27" s="18"/>
      <c r="S27" s="16"/>
      <c r="T27" s="17"/>
    </row>
    <row r="28" spans="1:16" ht="12.75" customHeight="1">
      <c r="A28" s="4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ht="14.25">
      <c r="A29" s="18" t="s">
        <v>58</v>
      </c>
    </row>
    <row r="30" spans="1:16" ht="12.75" customHeight="1">
      <c r="A30" s="18" t="s">
        <v>56</v>
      </c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 customHeight="1">
      <c r="A31" s="18" t="s">
        <v>57</v>
      </c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ht="14.25">
      <c r="A32" s="4"/>
    </row>
    <row r="33" ht="14.25">
      <c r="A33" s="4"/>
    </row>
    <row r="34" ht="14.25">
      <c r="A34" s="15" t="s">
        <v>28</v>
      </c>
    </row>
  </sheetData>
  <sheetProtection sheet="1"/>
  <mergeCells count="10">
    <mergeCell ref="A1:T1"/>
    <mergeCell ref="O5:P5"/>
    <mergeCell ref="K5:L5"/>
    <mergeCell ref="M5:N5"/>
    <mergeCell ref="Q5:R5"/>
    <mergeCell ref="S5:T5"/>
    <mergeCell ref="C5:D5"/>
    <mergeCell ref="E5:F5"/>
    <mergeCell ref="G5:H5"/>
    <mergeCell ref="I5:J5"/>
  </mergeCells>
  <hyperlinks>
    <hyperlink ref="A34" r:id="rId1" display="© Commonwealth of Australia 2012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A Spencer</dc:creator>
  <cp:keywords/>
  <dc:description/>
  <cp:lastModifiedBy>Lisa Gay</cp:lastModifiedBy>
  <cp:lastPrinted>2015-01-12T21:27:01Z</cp:lastPrinted>
  <dcterms:created xsi:type="dcterms:W3CDTF">2007-10-02T09:30:30Z</dcterms:created>
  <dcterms:modified xsi:type="dcterms:W3CDTF">2015-01-15T21:50:20Z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